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mc:Ignorable="unk1 xr xr6 xr10 xr2">
  <s:fileVersion appName="xl" lastEdited="7" lowestEdited="4" rupBuild="29231"/>
  <s:workbookPr codeName="ThisWorkbook"/>
  <s:bookViews>
    <s:workbookView xr2:uid="{00000000-000D-0000-FFFF-FFFF00000000}" xWindow="-120" yWindow="-120" windowWidth="38640" windowHeight="15720" tabRatio="796"/>
  </s:bookViews>
  <s:sheets>
    <s:sheet name="Сводка затрат" sheetId="1" state="visible" r:id="rId1"/>
    <s:sheet name="ССР" sheetId="2" state="visible" r:id="rId2"/>
    <s:sheet name="ОСР 553-02-01" sheetId="3" state="visible" r:id="rId3"/>
    <s:sheet name="ОСР 553-09-01" sheetId="4" state="visible" r:id="rId4"/>
    <s:sheet name="ОСР 553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9" i="1" l="1"/>
  <s:c r="C29" i="1"/>
  <s:c r="C30" i="1" s="1"/>
  <s:c r="C38" i="1"/>
  <s:c r="C37" i="1"/>
  <s:c r="C43" i="1"/>
  <s:c r="I40" i="1"/>
  <s:c r="I39" i="1"/>
  <s:c r="I38" i="1"/>
  <s:c r="I37" i="1"/>
  <s:c r="I36" i="1"/>
  <s:c r="C40" i="1" l="1"/>
  <s:c r="C32" i="1"/>
  <s:c r="C34" i="1" s="1"/>
  <s:c r="C31" i="1"/>
  <s:c r="C41" i="1"/>
  <s:c r="C42" i="1"/>
  <s:c r="C44" i="1" s="1"/>
  <s:c r="C46" i="1" l="1"/>
  <s:c r="G65" i="2" l="1"/>
  <s:c r="G66" i="2" s="1"/>
  <s:c r="G68" i="2" s="1"/>
  <s:c r="G69" i="2" s="1"/>
  <s:c r="G70" i="2" s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D65" i="2"/>
  <s:c r="H65" i="2" s="1"/>
  <s:c r="G64" i="2"/>
  <s:c r="F64" i="2"/>
  <s:c r="E64" i="2"/>
  <s:c r="D64" i="2"/>
  <s:c r="H64" i="2" s="1"/>
  <s:c r="G57" i="2"/>
  <s:c r="F57" i="2"/>
  <s:c r="E57" i="2"/>
  <s:c r="D57" i="2"/>
  <s:c r="H57" i="2" s="1"/>
  <s:c r="H56" i="2"/>
  <s:c r="H41" i="2"/>
  <s:c r="G41" i="2"/>
  <s:c r="F41" i="2"/>
  <s:c r="E41" i="2"/>
  <s:c r="D41" i="2"/>
  <s:c r="H40" i="2"/>
  <s:c r="G38" i="2"/>
  <s:c r="F38" i="2"/>
  <s:c r="E38" i="2"/>
  <s:c r="D38" i="2"/>
  <s:c r="H38" i="2" s="1"/>
  <s:c r="H37" i="2"/>
  <s:c r="H35" i="2"/>
  <s:c r="G35" i="2"/>
  <s:c r="F35" i="2"/>
  <s:c r="E35" i="2"/>
  <s:c r="D35" i="2"/>
  <s:c r="H34" i="2"/>
  <s:c r="G32" i="2"/>
  <s:c r="F32" i="2"/>
  <s:c r="E32" i="2"/>
  <s:c r="D32" i="2"/>
  <s:c r="H32" i="2" s="1"/>
  <s:c r="H31" i="2"/>
  <s:c r="H29" i="2"/>
  <s:c r="G29" i="2"/>
  <s:c r="F29" i="2"/>
  <s:c r="E29" i="2"/>
  <s:c r="D29" i="2"/>
  <s:c r="H28" i="2"/>
  <s:c r="G23" i="2"/>
  <s:c r="F23" i="2"/>
  <s:c r="E23" i="2"/>
  <s:c r="D23" i="2"/>
  <s:c r="H23" i="2" s="1"/>
  <s:c r="H22" i="2"/>
  <s:c r="D66" i="2" l="1"/>
  <s:c r="D68" i="2" l="1"/>
  <s:c r="H66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<s:sst xmlns:s="http://schemas.openxmlformats.org/spreadsheetml/2006/main" count="225" uniqueCount="133">
  <s:si>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</s:si>
  <s:si>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</s:si>
  <s:si>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</s:si>
  <s:si>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</s:si>
  <s:si>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</s:si>
  <s:si>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</s:si>
  <s:si>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</s:si>
  <s:si>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</s:si>
  <s:si>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</s:si>
  <s:si>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</s:si>
  <s:si>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</s:si>
  <s:si>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</s:si>
  <s:si>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</s:si>
  <s:si>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</s:si>
  <s:si>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</s:si>
  <s:si>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</s:si>
  <s:si>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</s:si>
  <s:si>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</s:si>
  <s:si>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</s:si>
  <s:si>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</s:si>
  <s:si>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</s:si>
  <s:si>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</s:si>
  <s:si>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</s:si>
  <s:si>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ОСР-553-02-01</s:t>
  </s:si>
  <s:si>
    <s:t>Монтаж (реконструкция) КТП (киоск)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</s:si>
  <s:si>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</s:si>
  <s:si>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</s:si>
  <s:si>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</s:si>
  <s:si>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</s:si>
  <s:si>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</s:si>
  <s:si>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</s:si>
  <s:si>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</s:si>
  <s:si>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</s:si>
  <s:si>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</s:si>
  <s:si>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</s:si>
  <s:si>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</s:si>
  <s:si>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</s:si>
  <s:si>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</s:si>
  <s:si>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</s:si>
  <s:si>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</s:si>
  <s:si>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</s:si>
  <s:si>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</s:si>
  <s:si>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</s:si>
  <s:si>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ОСР-553-09-01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</s:si>
  <s:si>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</s:si>
  <s:si>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</s:si>
  <s:si>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</s:si>
  <s:si>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</s:si>
  <s:si>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</s:si>
  <s:si>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</s:si>
  <s:si>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</s:si>
  <s:si>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</s:si>
  <s:si>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</s:si>
  <s:si>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</s:si>
  <s:si>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</s:si>
  <s:si>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</s:si>
  <s:si>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Проектно изыскательские работы</s:t>
  </s:si>
  <s:si>
    <s:t>ОСР-553-12-01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</s:si>
  <s:si>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</s:si>
  <s:si>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</s:si>
  <s:si>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</s:si>
  <s:si>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</s:si>
  <s:si>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</s:si>
  <s:si>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</s:si>
  <s:si>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</s:si>
  <s:si>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</s:si>
  <s:si>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</s:si>
  <s:si>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</s:si>
  <s:si>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спецтехники:</s:t>
  </s:si>
  <s:si>
    <s:t>Командировочные расходы:</s:t>
  </s:si>
  <s:si>
    <s:t>Форма № 3</s:t>
  </s:si>
  <s:si>
    <s:t>Наименование стройки</s:t>
  </s:si>
  <s:si>
    <s:t>ОБЪЕКТНЫЙ СМЕТНЫЙ РАСЧЕТ № ОСР 553-02-01</s:t>
  </s:si>
  <s:si>
    <s:t>Наименование сметы</s:t>
  </s:si>
  <s:si>
    <s:t>Реконструкция КТП СОК 355/100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</s:si>
  <s:si>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</s:si>
  <s:si>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ЛС-553-02</s:t>
  </s:si>
  <s:si>
    <s:t>Итого</s:t>
  </s:si>
  <s:si>
    <s:t>ОБЪЕКТНЫЙ СМЕТНЫЙ РАСЧЕТ № ОСР 553-09-01</s:t>
  </s:si>
  <s:si>
    <s:t>ЛС-553-09-02</s:t>
  </s:si>
  <s:si>
    <s:t>ПНР Замена КТП</s:t>
  </s:si>
  <s:si>
    <s:t>ОБЪЕКТНЫЙ СМЕТНЫЙ РАСЧЕТ № ОСР 553-12-01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</s:si>
  <s:si>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</s:si>
  <s:si>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</s:si>
  <s:si>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</s:si>
  <s:si>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</s:si>
  <s:si>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</s:si>
  <s:si>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</s:si>
  <s:si>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</s:si>
  <s:si>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</s:si>
  <s:si>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</s:si>
  <s:si>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</s:si>
  <s:si>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553-02-01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</s:si>
  <s:si>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</s:si>
  <s:si>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</s:si>
  <s:si>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</s:si>
  <s:si>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</s:si>
  <s:si>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</s:si>
  <s:si>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</s:si>
  <s:si>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</s:si>
  <s:si>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</s:si>
  <s:si>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</s:si>
  <s:si>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</s:si>
  <s:si>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</s:si>
  <s:si>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</s:si>
  <s:si>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</s:si>
  <s:si>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</s:si>
  <s:si>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</s:si>
  <s:si>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</s:si>
  <s:si>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</s:si>
  <s:si>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</s:si>
  <s:si>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</s:si>
  <s:si>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Комплектная однотрансформаторная подстанция мощностью 100кВА,напряжением 6/0,4кВ, исполнение В-В-В</s:t>
  </s:si>
  <s:si>
    <s:t>6/0,4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</s:si>
  <s:si>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</s:si>
  <s:si>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</s:si>
  <s:si>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</s:si>
  <s:si>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</s:si>
  <s:si>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</s:si>
  <s:si>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</s:si>
  <s:si>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</s:si>
  <s:si>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</s:si>
  <s:si>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</s:si>
  <s:si>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</s:si>
  <s:si>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</s:si>
  <s:si>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</s:si>
  <s:si>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</s:si>
  <s:si>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</s:si>
  <s:si>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</s:si>
  <s:si>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</s:si>
  <s:si>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</s:si>
  <s:si>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КТП НЕП 1502 10/0,4/100 с заменой КТП 10/0,4/100 кВА</s:t>
  </s:si>
  <s:si>
    <s:t>P_0421</s:t>
  </s:si>
  <s:si>
    <s:t>Реконструкция КТП НЕП 1502 10/0,4/100 с заменой КТП 10/0,4/100 кВА
</s:t>
  </s:si>
  <s:si>
    <s:t>Реконструкция КТП НЕП 1502 10/0,4/100 с заменой КТП 10/0,4/100 кВА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</s:si>
</s:sst>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_-* #,##0.00\ _₽_-;\-* #,##0.00\ _₽_-;_-* &quot;-&quot;??\ _₽_-;_-@_-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6" fontId="15" fillId="0" borderId="1" xfId="3" applyNumberFormat="1" applyFont="1" applyBorder="1" applyAlignment="1">
      <s:alignment vertical="center" wrapText="1" mc:Ignorable="vyd"/>
    </s:xf>
    <s:xf numFmtId="166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4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273F3033-06FB-4FF4-85B3-B38065824C01}" name="Normal" xfId="3"/>
    <s:cellStyle name="Обычный" xfId="0" builtinId="0"/>
    <s:cellStyle xr:uid="{84702056-83EB-47C6-890D-843430DEB424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000-000000000000}">
  <s:dimension ref="A1:I48"/>
  <s:sheetViews>
    <s:sheetView tabSelected="0" topLeftCell="A4" zoomScale="90" zoomScaleNormal="90" workbookViewId="0">
      <s:selection activeCell="A17" sqref="A17:C17"/>
    </s:sheetView>
  </s:sheetViews>
  <s:sheetFormatPr x14ac:dyDescent="0.25" defaultColWidth="8.855" defaultRowHeight="15"/>
  <s:cols>
    <s:col min="1" max="1" width="10.855" customWidth="1"/>
    <s:col min="2" max="2" width="101.426" customWidth="1"/>
    <s:col min="3" max="3" width="35" customWidth="1"/>
    <s:col min="4" max="4" width="15.426" customWidth="1"/>
    <s:col min="9" max="9" width="17.855" customWidth="1"/>
  </s:cols>
  <s:sheetData>
    <s:row x14ac:dyDescent="0.25" r="1" spans="1:3" ht="15.95" customHeight="1">
      <s:c r="A1" s="4"/>
      <s:c r="B1" s="4"/>
      <s:c r="C1" s="4"/>
    </s:row>
    <s:row x14ac:dyDescent="0.25" r="2" spans="1:3" ht="15.95" customHeight="1">
      <s:c r="A2" s="1"/>
      <s:c r="B2" s="1"/>
      <s:c r="C2" s="1"/>
    </s:row>
    <s:row x14ac:dyDescent="0.25" r="3" spans="1:3" ht="15.95" customHeight="1">
      <s:c r="A3" s="2"/>
      <s:c r="B3" s="2"/>
      <s:c r="C3" s="2"/>
    </s:row>
    <s:row x14ac:dyDescent="0.25" r="4" spans="1:3" ht="15.95" customHeight="1">
      <s:c r="A4" s="1"/>
      <s:c r="B4" s="1"/>
      <s:c r="C4" s="1"/>
    </s:row>
    <s:row x14ac:dyDescent="0.25" r="5" spans="1:3" ht="15.95" customHeight="1">
      <s:c r="A5" s="1"/>
      <s:c r="B5" s="1"/>
      <s:c r="C5" s="1"/>
    </s:row>
    <s:row x14ac:dyDescent="0.25" r="6" spans="1:3" ht="15.95" customHeight="1">
      <s:c r="A6" s="1"/>
      <s:c r="B6" s="1"/>
      <s:c r="C6" s="34"/>
    </s:row>
    <s:row x14ac:dyDescent="0.25" r="7" spans="1:3" ht="15.95" customHeight="1">
      <s:c r="A7" s="1"/>
      <s:c r="B7" s="1"/>
      <s:c r="C7" s="1"/>
    </s:row>
    <s:row x14ac:dyDescent="0.25" r="8" spans="1:3" ht="15.95" customHeight="1">
      <s:c r="A8" s="2"/>
      <s:c r="B8" s="2"/>
      <s:c r="C8" s="2"/>
    </s:row>
    <s:row x14ac:dyDescent="0.25" r="9" spans="1:3" ht="15.95" customHeight="1">
      <s:c r="A9" s="1"/>
      <s:c r="B9" s="1"/>
      <s:c r="C9" s="1"/>
    </s:row>
    <s:row x14ac:dyDescent="0.25" r="10" spans="1:3" ht="15.95" customHeight="1">
      <s:c r="A10" s="1"/>
      <s:c r="B10" s="1"/>
      <s:c r="C10" s="1"/>
    </s:row>
    <s:row x14ac:dyDescent="0.25" r="11" spans="1:3" ht="15.95" customHeight="1">
      <s:c r="A11" s="1"/>
      <s:c r="B11" s="1"/>
      <s:c r="C11" s="1"/>
    </s:row>
    <s:row x14ac:dyDescent="0.25" r="12" spans="1:3" ht="15.95" customHeight="1">
      <s:c r="A12" s="50" t="s">
        <s:v>0</s:v>
      </s:c>
      <s:c r="B12" s="50"/>
      <s:c r="C12" s="50"/>
    </s:row>
    <s:row x14ac:dyDescent="0.25" r="13" spans="1:3" ht="15.95" customHeight="1">
      <s:c r="A13" s="1"/>
      <s:c r="B13" s="1"/>
      <s:c r="C13" s="1"/>
    </s:row>
    <s:row x14ac:dyDescent="0.25" r="14" spans="1:3" ht="15.95" customHeight="1">
      <s:c r="A14" s="1"/>
      <s:c r="B14" s="1"/>
      <s:c r="C14" s="1"/>
    </s:row>
    <s:row x14ac:dyDescent="0.25" r="15" spans="1:3" ht="15.95" customHeight="1">
      <s:c r="A15" s="1"/>
      <s:c r="B15" s="1"/>
      <s:c r="C15" s="1"/>
    </s:row>
    <s:row x14ac:dyDescent="0.25" r="16" spans="1:3" ht="20.1" customHeight="1">
      <s:c r="A16" s="53" t="s">
        <s:v>132</s:v>
      </s:c>
      <s:c r="B16" s="53"/>
      <s:c r="C16" s="53"/>
    </s:row>
    <s:row x14ac:dyDescent="0.25" r="17" spans="1:9" ht="15.95" customHeight="1">
      <s:c r="A17" s="52" t="s">
        <s:v>1</s:v>
      </s:c>
      <s:c r="B17" s="52"/>
      <s:c r="C17" s="52"/>
    </s:row>
    <s:row x14ac:dyDescent="0.25" r="18" spans="1:9" ht="15.95" customHeight="1">
      <s:c r="A18" s="1"/>
      <s:c r="B18" s="1"/>
      <s:c r="C18" s="1"/>
    </s:row>
    <s:row x14ac:dyDescent="0.25" r="19" spans="1:9" ht="72" customHeight="1">
      <s:c r="A19" s="51" t="s">
        <s:v>134</s:v>
      </s:c>
      <s:c r="B19" s="51"/>
      <s:c r="C19" s="51"/>
    </s:row>
    <s:row x14ac:dyDescent="0.25" r="20" spans="1:9" ht="15.95" customHeight="1">
      <s:c r="A20" s="52" t="s">
        <s:v>2</s:v>
      </s:c>
      <s:c r="B20" s="52"/>
      <s:c r="C20" s="52"/>
    </s:row>
    <s:row x14ac:dyDescent="0.25" r="21" spans="1:9" ht="15.95" customHeight="1">
      <s:c r="A21" s="1"/>
      <s:c r="B21" s="1"/>
      <s:c r="C21" s="1"/>
    </s:row>
    <s:row x14ac:dyDescent="0.25" r="22" spans="1:9" ht="15.95" customHeight="1">
      <s:c r="A22" s="1"/>
      <s:c r="B22" s="1"/>
      <s:c r="C22" s="1"/>
    </s:row>
    <s:row x14ac:dyDescent="0.25" r="23" spans="1:9" ht="51" customHeight="1">
      <s:c r="A23" s="68" t="s">
        <s:v>3</s:v>
      </s:c>
      <s:c r="B23" s="68" t="s">
        <s:v>4</s:v>
      </s:c>
      <s:c r="C23" s="68" t="s">
        <s:v>114</s:v>
      </s:c>
      <s:c r="D23" s="69"/>
      <s:c r="E23" s="69"/>
      <s:c r="F23" s="69"/>
      <s:c r="G23" s="70"/>
      <s:c r="H23" s="70"/>
      <s:c r="I23" s="70"/>
    </s:row>
    <s:row x14ac:dyDescent="0.25" r="24" spans="1:9" ht="15.95" customHeight="1">
      <s:c r="A24" s="68">
        <s:v>1</s:v>
      </s:c>
      <s:c r="B24" s="68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x14ac:dyDescent="0.25" r="25" spans="1:9" ht="17.1" customHeight="1">
      <s:c r="A25" s="71" t="s">
        <s:v>115</s:v>
      </s:c>
      <s:c r="B25" s="72"/>
      <s:c r="C25" s="73"/>
      <s:c r="D25" s="69"/>
      <s:c r="E25" s="69"/>
      <s:c r="F25" s="69"/>
      <s:c r="G25" s="70"/>
      <s:c r="H25" s="70"/>
      <s:c r="I25" s="70"/>
    </s:row>
    <s:row x14ac:dyDescent="0.25" r="26" spans="1:9" ht="17.1" customHeight="1">
      <s:c r="A26" s="68">
        <s:v>1</s:v>
      </s:c>
      <s:c r="B26" s="74" t="s">
        <s:v>116</s:v>
      </s:c>
      <s:c r="C26" s="75"/>
      <s:c r="D26" s="69"/>
      <s:c r="E26" s="69"/>
      <s:c r="F26" s="69"/>
      <s:c r="G26" s="70"/>
      <s:c r="H26" s="70" t="s">
        <s:v>117</s:v>
      </s:c>
      <s:c r="I26" s="70"/>
    </s:row>
    <s:row x14ac:dyDescent="0.25" r="27" spans="1:9" ht="17.1" customHeight="1">
      <s:c r="A27" s="76" t="s">
        <s:v>5</s:v>
      </s:c>
      <s:c r="B27" s="74" t="s">
        <s:v>118</s:v>
      </s:c>
      <s:c r="C27" s="77">
        <s:v>0</s:v>
      </s:c>
      <s:c r="D27" s="78"/>
      <s:c r="E27" s="78"/>
      <s:c r="F27" s="78"/>
      <s:c r="G27" s="79" t="s">
        <s:v>119</s:v>
      </s:c>
      <s:c r="H27" s="79" t="s">
        <s:v>120</s:v>
      </s:c>
      <s:c r="I27" s="79" t="s">
        <s:v>121</s:v>
      </s:c>
    </s:row>
    <s:row x14ac:dyDescent="0.25" r="28" spans="1:9" ht="17.1" customHeight="1">
      <s:c r="A28" s="76" t="s">
        <s:v>6</s:v>
      </s:c>
      <s:c r="B28" s="74" t="s">
        <s:v>122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82"/>
    </s:row>
    <s:row x14ac:dyDescent="0.25" r="29" spans="1:9" ht="17.1" customHeight="1">
      <s:c r="A29" s="76" t="s">
        <s:v>7</s:v>
      </s:c>
      <s:c r="B29" s="74" t="s">
        <s:v>123</s:v>
      </s:c>
      <s:c r="C29" s="83">
        <s:f>ССР!H61*1.2</s:f>
        <s:v>348.95389265335194</s:v>
      </s:c>
      <s:c r="D29" s="78"/>
      <s:c r="E29" s="78"/>
      <s:c r="F29" s="78"/>
      <s:c r="G29" s="80">
        <s:v>2020</s:v>
      </s:c>
      <s:c r="H29" s="81">
        <s:v>105.56188522495653</s:v>
      </s:c>
      <s:c r="I29" s="82"/>
    </s:row>
    <s:row x14ac:dyDescent="0.25" r="30" spans="1:9" ht="17.1" customHeight="1">
      <s:c r="A30" s="68">
        <s:v>2</s:v>
      </s:c>
      <s:c r="B30" s="74" t="s">
        <s:v>8</s:v>
      </s:c>
      <s:c r="C30" s="83">
        <s:f>C27+C28+C29</s:f>
        <s:v>348.95389265335194</s:v>
      </s:c>
      <s:c r="D30" s="84"/>
      <s:c r="E30" s="85"/>
      <s:c r="F30" s="86"/>
      <s:c r="G30" s="80">
        <s:v>2021</s:v>
      </s:c>
      <s:c r="H30" s="81">
        <s:v>104.9354</s:v>
      </s:c>
      <s:c r="I30" s="82"/>
    </s:row>
    <s:row x14ac:dyDescent="0.25" r="31" spans="1:9" ht="17.1" customHeight="1">
      <s:c r="A31" s="76" t="s">
        <s:v>9</s:v>
      </s:c>
      <s:c r="B31" s="74" t="s">
        <s:v>124</s:v>
      </s:c>
      <s:c r="C31" s="83">
        <s:f>C30-ROUND(C30/1.2,5)</s:f>
        <s:v>58.158982653351927</s:v>
      </s:c>
      <s:c r="D31" s="78"/>
      <s:c r="E31" s="85"/>
      <s:c r="F31" s="78"/>
      <s:c r="G31" s="80">
        <s:v>2022</s:v>
      </s:c>
      <s:c r="H31" s="81">
        <s:v>114.63142733059361</s:v>
      </s:c>
      <s:c r="I31" s="87"/>
    </s:row>
    <s:row x14ac:dyDescent="0.25" r="32" spans="1:9" ht="15.75">
      <s:c r="A32" s="68">
        <s:v>3</s:v>
      </s:c>
      <s:c r="B32" s="74" t="s">
        <s:v>125</s:v>
      </s:c>
      <s:c r="C32" s="88">
        <s:f>C30*I37</s:f>
        <s:v>386.12951363281212</s:v>
      </s:c>
      <s:c r="D32" s="78"/>
      <s:c r="E32" s="89"/>
      <s:c r="F32" s="90"/>
      <s:c r="G32" s="91">
        <s:v>2023</s:v>
      </s:c>
      <s:c r="H32" s="81">
        <s:v>109.09646626082731</s:v>
      </s:c>
      <s:c r="I32" s="87"/>
    </s:row>
    <s:row x14ac:dyDescent="0.25" r="33" spans="1:9" ht="15.75">
      <s:c r="A33" s="68"/>
      <s:c r="B33" s="74" t="s">
        <s:v>126</s:v>
      </s:c>
      <s:c r="C33" s="83">
        <s:v>0.43</s:v>
      </s:c>
      <s:c r="D33" s="78"/>
      <s:c r="E33" s="89"/>
      <s:c r="F33" s="90"/>
      <s:c r="G33" s="91"/>
      <s:c r="H33" s="81"/>
      <s:c r="I33" s="87"/>
    </s:row>
    <s:row x14ac:dyDescent="0.25" r="34" spans="1:9" ht="15.75">
      <s:c r="A34" s="68"/>
      <s:c r="B34" s="74" t="s">
        <s:v>127</s:v>
      </s:c>
      <s:c r="C34" s="88">
        <s:f>C32*C33</s:f>
        <s:v>166.03569086210922</s:v>
      </s:c>
      <s:c r="D34" s="78"/>
      <s:c r="E34" s="89"/>
      <s:c r="F34" s="90"/>
      <s:c r="G34" s="91"/>
      <s:c r="H34" s="81"/>
      <s:c r="I34" s="87"/>
    </s:row>
    <s:row x14ac:dyDescent="0.25" r="35" spans="1:9" ht="15.75">
      <s:c r="A35" s="71" t="s">
        <s:v>128</s:v>
      </s:c>
      <s:c r="B35" s="72"/>
      <s:c r="C35" s="73"/>
      <s:c r="D35" s="69"/>
      <s:c r="E35" s="92"/>
      <s:c r="F35" s="93"/>
      <s:c r="G35" s="80">
        <s:v>2024</s:v>
      </s:c>
      <s:c r="H35" s="81">
        <s:v>109.11350326220534</s:v>
      </s:c>
      <s:c r="I35" s="87"/>
    </s:row>
    <s:row x14ac:dyDescent="0.25" r="36" spans="1:9" ht="15.75">
      <s:c r="A36" s="68">
        <s:v>1</s:v>
      </s:c>
      <s:c r="B36" s="74" t="s">
        <s:v>116</s:v>
      </s:c>
      <s:c r="C36" s="75"/>
      <s:c r="D36" s="69"/>
      <s:c r="E36" s="94"/>
      <s:c r="F36" s="95"/>
      <s:c r="G36" s="80">
        <s:v>2025</s:v>
      </s:c>
      <s:c r="H36" s="81">
        <s:v>107.81631706396419</s:v>
      </s:c>
      <s:c r="I36" s="96">
        <s:f>(H36+100)/200</s:f>
        <s:v>1.039081585319821</s:v>
      </s:c>
    </s:row>
    <s:row x14ac:dyDescent="0.25" r="37" spans="1:9" ht="15.75">
      <s:c r="A37" s="76" t="s">
        <s:v>5</s:v>
      </s:c>
      <s:c r="B37" s="74" t="s">
        <s:v>118</s:v>
      </s:c>
      <s:c r="C37" s="97">
        <s:f>ССР!D70+ССР!E70</s:f>
        <s:v>1783.3080532548106</s:v>
      </s:c>
      <s:c r="D37" s="78"/>
      <s:c r="E37" s="94"/>
      <s:c r="F37" s="78"/>
      <s:c r="G37" s="80">
        <s:v>2026</s:v>
      </s:c>
      <s:c r="H37" s="81">
        <s:v>105.26289686896166</s:v>
      </s:c>
      <s:c r="I37" s="96">
        <s:f>(H37+100)/200*H36/100</s:f>
        <s:v>1.1065344785145874</s:v>
      </s:c>
    </s:row>
    <s:row x14ac:dyDescent="0.25" r="38" spans="1:9" ht="15.75">
      <s:c r="A38" s="76" t="s">
        <s:v>6</s:v>
      </s:c>
      <s:c r="B38" s="74" t="s">
        <s:v>122</s:v>
      </s:c>
      <s:c r="C38" s="97">
        <s:f>ССР!F70</s:f>
        <s:v>3772.2863130184323</s:v>
      </s:c>
      <s:c r="D38" s="78"/>
      <s:c r="E38" s="94"/>
      <s:c r="F38" s="78"/>
      <s:c r="G38" s="80">
        <s:v>2027</s:v>
      </s:c>
      <s:c r="H38" s="81">
        <s:v>104.42089798933949</s:v>
      </s:c>
      <s:c r="I38" s="96">
        <s:f>(H38+100)/200*H37/100*H36/100</s:f>
        <s:v>1.1599922999352297</s:v>
      </s:c>
    </s:row>
    <s:row x14ac:dyDescent="0.25" r="39" spans="1:9" ht="15.75">
      <s:c r="A39" s="76" t="s">
        <s:v>7</s:v>
      </s:c>
      <s:c r="B39" s="74" t="s">
        <s:v>123</s:v>
      </s:c>
      <s:c r="C39" s="97">
        <s:f>ССР!G70-C29</s:f>
        <s:v>149.47395673324343</s:v>
      </s:c>
      <s:c r="D39" s="78"/>
      <s:c r="E39" s="94"/>
      <s:c r="F39" s="78"/>
      <s:c r="G39" s="80">
        <s:v>2028</s:v>
      </s:c>
      <s:c r="H39" s="81">
        <s:v>104.42089798933949</s:v>
      </s:c>
      <s:c r="I39" s="96">
        <s:f>(H39+100)/200*H38/100*H37/100*H36/100</s:f>
        <s:v>1.2112743761995592</s:v>
      </s:c>
    </s:row>
    <s:row x14ac:dyDescent="0.25" r="40" spans="1:9" ht="15.75">
      <s:c r="A40" s="68">
        <s:v>2</s:v>
      </s:c>
      <s:c r="B40" s="74" t="s">
        <s:v>8</s:v>
      </s:c>
      <s:c r="C40" s="97">
        <s:f>C37+C38+C39</s:f>
        <s:v>5705.068323006486</s:v>
      </s:c>
      <s:c r="D40" s="84"/>
      <s:c r="E40" s="89"/>
      <s:c r="F40" s="90"/>
      <s:c r="G40" s="80">
        <s:v>2029</s:v>
      </s:c>
      <s:c r="H40" s="81">
        <s:v>104.42089798933949</s:v>
      </s:c>
      <s:c r="I40" s="96">
        <s:f>(H40+100)/200*H39/100*H38/100*H37/100*H36/100</s:f>
        <s:v>1.26482358074235</s:v>
      </s:c>
    </s:row>
    <s:row x14ac:dyDescent="0.25" r="41" spans="1:9" ht="15.75">
      <s:c r="A41" s="76" t="s">
        <s:v>9</s:v>
      </s:c>
      <s:c r="B41" s="74" t="s">
        <s:v>124</s:v>
      </s:c>
      <s:c r="C41" s="83">
        <s:f>C40-ROUND(C40/1.2,5)</s:f>
        <s:v>950.84472300648576</s:v>
      </s:c>
      <s:c r="D41" s="78"/>
      <s:c r="E41" s="94"/>
      <s:c r="F41" s="78"/>
      <s:c r="G41" s="69"/>
      <s:c r="H41" s="69"/>
      <s:c r="I41" s="69"/>
    </s:row>
    <s:row x14ac:dyDescent="0.25" r="42" spans="1:9" ht="15.75">
      <s:c r="A42" s="68">
        <s:v>3</s:v>
      </s:c>
      <s:c r="B42" s="74" t="s">
        <s:v>125</s:v>
      </s:c>
      <s:c r="C42" s="98">
        <s:f>C40*I38</s:f>
        <s:v>6617.8353252919178</s:v>
      </s:c>
      <s:c r="D42" s="78"/>
      <s:c r="E42" s="89"/>
      <s:c r="F42" s="90"/>
      <s:c r="G42" s="69"/>
      <s:c r="H42" s="69"/>
      <s:c r="I42" s="69"/>
    </s:row>
    <s:row x14ac:dyDescent="0.25" r="43" spans="1:9" ht="15.75">
      <s:c r="A43" s="68"/>
      <s:c r="B43" s="74" t="s">
        <s:v>126</s:v>
      </s:c>
      <s:c r="C43" s="83">
        <s:f>C33</s:f>
        <s:v>0.43</s:v>
      </s:c>
      <s:c r="D43" s="78"/>
      <s:c r="E43" s="89"/>
      <s:c r="F43" s="90"/>
      <s:c r="G43" s="69"/>
      <s:c r="H43" s="69"/>
      <s:c r="I43" s="69"/>
    </s:row>
    <s:row x14ac:dyDescent="0.25" r="44" spans="1:9" ht="15.75">
      <s:c r="A44" s="68"/>
      <s:c r="B44" s="74" t="s">
        <s:v>127</s:v>
      </s:c>
      <s:c r="C44" s="88">
        <s:f>C42*C43</s:f>
        <s:v>2845.6691898755248</s:v>
      </s:c>
      <s:c r="D44" s="78"/>
      <s:c r="E44" s="89"/>
      <s:c r="F44" s="90"/>
      <s:c r="G44" s="69"/>
      <s:c r="H44" s="69"/>
      <s:c r="I44" s="69"/>
    </s:row>
    <s:row x14ac:dyDescent="0.25" r="45" spans="1:9" ht="15.75">
      <s:c r="A45" s="68"/>
      <s:c r="B45" s="74"/>
      <s:c r="C45" s="97"/>
      <s:c r="D45" s="78"/>
      <s:c r="E45" s="99"/>
      <s:c r="F45" s="78"/>
      <s:c r="G45" s="69"/>
      <s:c r="H45" s="69"/>
      <s:c r="I45" s="69"/>
    </s:row>
    <s:row x14ac:dyDescent="0.25" r="46" spans="1:9" ht="15.75">
      <s:c r="A46" s="68"/>
      <s:c r="B46" s="74" t="s">
        <s:v>129</s:v>
      </s:c>
      <s:c r="C46" s="100">
        <s:f>C34+C44</s:f>
        <s:v>3011.7048807376341</s:v>
      </s:c>
      <s:c r="D46" s="78"/>
      <s:c r="E46" s="89"/>
      <s:c r="F46" s="90"/>
      <s:c r="G46" s="69"/>
      <s:c r="H46" s="69"/>
      <s:c r="I46" s="101"/>
    </s:row>
    <s:row x14ac:dyDescent="0.25" r="47" spans="1:9" ht="15.75">
      <s:c r="A47" s="70"/>
      <s:c r="B47" s="70"/>
      <s:c r="C47" s="70"/>
      <s:c r="D47" s="101"/>
      <s:c r="E47" s="69"/>
      <s:c r="F47" s="95"/>
      <s:c r="G47" s="69"/>
      <s:c r="H47" s="69"/>
      <s:c r="I47" s="69"/>
    </s:row>
    <s:row x14ac:dyDescent="0.25" r="48" spans="1:9" ht="15.75">
      <s:c r="A48" s="102" t="s">
        <s:v>130</s:v>
      </s:c>
      <s:c r="B48" s="70"/>
      <s:c r="C48" s="70"/>
      <s:c r="D48" s="69"/>
      <s:c r="E48" s="103"/>
      <s:c r="F48" s="69"/>
      <s:c r="G48" s="69"/>
      <s:c r="H48" s="69"/>
      <s:c r="I48" s="69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100-000000000000}">
  <s:sheetPr>
    <s:pageSetUpPr fitToPage="1"/>
  </s:sheetPr>
  <s:dimension ref="A1:I70"/>
  <s:sheetViews>
    <s:sheetView tabSelected="0" zoomScale="90" zoomScaleNormal="90" workbookViewId="0">
      <s:selection activeCell="C5" sqref="C5"/>
    </s:sheetView>
  </s:sheetViews>
  <s:sheetFormatPr x14ac:dyDescent="0.25" defaultColWidth="8.855" defaultRowHeight="15.75"/>
  <s:cols>
    <s:col min="1" max="1" width="10.855" style="5" customWidth="1"/>
    <s:col min="2" max="2" width="66.285" style="5" customWidth="1"/>
    <s:col min="3" max="3" width="66.711" style="5" customWidth="1"/>
    <s:col min="4" max="4" width="21.855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855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51" t="s">
        <s:v>131</s:v>
      </s:c>
      <s:c r="B13" s="51"/>
      <s:c r="C13" s="51"/>
      <s:c r="D13" s="51"/>
      <s:c r="E13" s="51"/>
      <s:c r="F13" s="51"/>
      <s:c r="G13" s="51"/>
      <s:c r="H13" s="51"/>
    </s:row>
    <s:row x14ac:dyDescent="0.25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54" t="s">
        <s:v>3</s:v>
      </s:c>
      <s:c r="B18" s="54" t="s">
        <s:v>12</s:v>
      </s:c>
      <s:c r="C18" s="54" t="s">
        <s:v>13</s:v>
      </s:c>
      <s:c r="D18" s="55" t="s">
        <s:v>14</s:v>
      </s:c>
      <s:c r="E18" s="56"/>
      <s:c r="F18" s="56"/>
      <s:c r="G18" s="56"/>
      <s:c r="H18" s="57"/>
    </s:row>
    <s:row x14ac:dyDescent="0.25" r="19" spans="1:8" ht="84.95" customHeight="1">
      <s:c r="A19" s="54"/>
      <s:c r="B19" s="54"/>
      <s:c r="C19" s="54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7.1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7.1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7.1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25" r="25" spans="1:8" s="14" customFormat="1">
      <s:c r="A25" s="6">
        <s:v>1</s:v>
      </s:c>
      <s:c r="B25" s="6" t="s">
        <s:v>23</s:v>
      </s:c>
      <s:c r="C25" s="32" t="s">
        <s:v>24</s:v>
      </s:c>
      <s:c r="D25" s="20">
        <s:v>1373.4156667254999</s:v>
      </s:c>
      <s:c r="E25" s="20">
        <s:v>3.8895111606770998</s:v>
      </s:c>
      <s:c r="F25" s="20">
        <s:v>3052.011580112</s:v>
      </s:c>
      <s:c r="G25" s="20">
        <s:v>0</s:v>
      </s:c>
      <s:c r="H25" s="20">
        <s:v>4429.3167579982</s:v>
      </s:c>
    </s:row>
    <s:row x14ac:dyDescent="0.25" r="26" spans="1:8" ht="17.1" customHeight="1">
      <s:c r="A26" s="6"/>
      <s:c r="B26" s="9"/>
      <s:c r="C26" s="9" t="s">
        <s:v>25</s:v>
      </s:c>
      <s:c r="D26" s="20">
        <s:v>1373.4156667254999</s:v>
      </s:c>
      <s:c r="E26" s="20">
        <s:v>3.8895111606770998</s:v>
      </s:c>
      <s:c r="F26" s="20">
        <s:v>3052.011580112</s:v>
      </s:c>
      <s:c r="G26" s="20">
        <s:v>0</s:v>
      </s:c>
      <s:c r="H26" s="20">
        <s:v>4429.3167579982</s:v>
      </s:c>
    </s:row>
    <s:row x14ac:dyDescent="0.25" r="27" spans="1:8" ht="17.1" customHeight="1">
      <s:c r="A27" s="6"/>
      <s:c r="B27" s="9"/>
      <s:c r="C27" s="10" t="s">
        <s:v>26</s:v>
      </s:c>
      <s:c r="D27" s="20"/>
      <s:c r="E27" s="20"/>
      <s:c r="F27" s="20"/>
      <s:c r="G27" s="20"/>
      <s:c r="H27" s="20"/>
    </s:row>
    <s:row x14ac:dyDescent="0.25" r="28" spans="1:8" s="14" customFormat="1">
      <s:c r="A28" s="21"/>
      <s:c r="B28" s="21"/>
      <s:c r="C28" s="22"/>
      <s:c r="D28" s="20"/>
      <s:c r="E28" s="20"/>
      <s:c r="F28" s="20"/>
      <s:c r="G28" s="20"/>
      <s:c r="H28" s="20">
        <s:f>SUM(D28:G28)</s:f>
        <s:v>0</s:v>
      </s:c>
    </s:row>
    <s:row x14ac:dyDescent="0.25" r="29" spans="1:8" ht="17.1" customHeight="1">
      <s:c r="A29" s="6"/>
      <s:c r="B29" s="9"/>
      <s:c r="C29" s="9" t="s">
        <s:v>27</s:v>
      </s:c>
      <s:c r="D29" s="20">
        <s:f>SUM(D28:D28)</s:f>
        <s:v>0</s:v>
      </s:c>
      <s:c r="E29" s="20">
        <s:f>SUM(E28:E28)</s:f>
        <s:v>0</s:v>
      </s:c>
      <s:c r="F29" s="20">
        <s:f>SUM(F28:F28)</s:f>
        <s:v>0</s:v>
      </s:c>
      <s:c r="G29" s="20">
        <s:f>SUM(G28:G28)</s:f>
        <s:v>0</s:v>
      </s:c>
      <s:c r="H29" s="20">
        <s:f>SUM(D29:G29)</s:f>
        <s:v>0</s:v>
      </s:c>
    </s:row>
    <s:row x14ac:dyDescent="0.25" r="30" spans="1:8" ht="17.1" customHeight="1">
      <s:c r="A30" s="13"/>
      <s:c r="B30" s="9"/>
      <s:c r="C30" s="11" t="s">
        <s:v>28</s:v>
      </s:c>
      <s:c r="D30" s="20"/>
      <s:c r="E30" s="20"/>
      <s:c r="F30" s="20"/>
      <s:c r="G30" s="20"/>
      <s:c r="H30" s="20"/>
    </s:row>
    <s:row x14ac:dyDescent="0.25" r="31" spans="1:8">
      <s:c r="A31" s="13"/>
      <s:c r="B31" s="6"/>
      <s:c r="C31" s="12"/>
      <s:c r="D31" s="20"/>
      <s:c r="E31" s="20"/>
      <s:c r="F31" s="20"/>
      <s:c r="G31" s="20"/>
      <s:c r="H31" s="20">
        <s:f>SUM(D31:G31)</s:f>
        <s:v>0</s:v>
      </s:c>
    </s:row>
    <s:row x14ac:dyDescent="0.25" r="32" spans="1:8" ht="17.1" customHeight="1">
      <s:c r="A32" s="6"/>
      <s:c r="B32" s="9"/>
      <s:c r="C32" s="11" t="s">
        <s:v>29</s:v>
      </s:c>
      <s:c r="D32" s="20">
        <s:f>SUM(D31:D31)</s:f>
        <s:v>0</s:v>
      </s:c>
      <s:c r="E32" s="20">
        <s:f>SUM(E31:E31)</s:f>
        <s:v>0</s:v>
      </s:c>
      <s:c r="F32" s="20">
        <s:f>SUM(F31:F31)</s:f>
        <s:v>0</s:v>
      </s:c>
      <s:c r="G32" s="20">
        <s:f>SUM(G31:G31)</s:f>
        <s:v>0</s:v>
      </s:c>
      <s:c r="H32" s="20">
        <s:f>SUM(D32:G32)</s:f>
        <s:v>0</s:v>
      </s:c>
    </s:row>
    <s:row x14ac:dyDescent="0.25" r="33" spans="1:8" ht="17.1" customHeight="1">
      <s:c r="A33" s="6"/>
      <s:c r="B33" s="9"/>
      <s:c r="C33" s="10" t="s">
        <s:v>30</s:v>
      </s:c>
      <s:c r="D33" s="20"/>
      <s:c r="E33" s="20"/>
      <s:c r="F33" s="20"/>
      <s:c r="G33" s="20"/>
      <s:c r="H33" s="20"/>
    </s:row>
    <s:row x14ac:dyDescent="0.25" r="34" spans="1:8" s="14" customFormat="1">
      <s:c r="A34" s="21"/>
      <s:c r="B34" s="21"/>
      <s:c r="C34" s="22"/>
      <s:c r="D34" s="20"/>
      <s:c r="E34" s="20"/>
      <s:c r="F34" s="20"/>
      <s:c r="G34" s="20"/>
      <s:c r="H34" s="20">
        <s:f>SUM(D34:G34)</s:f>
        <s:v>0</s:v>
      </s:c>
    </s:row>
    <s:row x14ac:dyDescent="0.25" r="35" spans="1:8" ht="17.1" customHeight="1">
      <s:c r="A35" s="6"/>
      <s:c r="B35" s="9"/>
      <s:c r="C35" s="9" t="s">
        <s:v>31</s:v>
      </s:c>
      <s:c r="D35" s="20">
        <s:f>SUM(D34:D34)</s:f>
        <s:v>0</s:v>
      </s:c>
      <s:c r="E35" s="20">
        <s:f>SUM(E34:E34)</s:f>
        <s:v>0</s:v>
      </s:c>
      <s:c r="F35" s="20">
        <s:f>SUM(F34:F34)</s:f>
        <s:v>0</s:v>
      </s:c>
      <s:c r="G35" s="20">
        <s:f>SUM(G34:G34)</s:f>
        <s:v>0</s:v>
      </s:c>
      <s:c r="H35" s="20">
        <s:f>SUM(D35:G35)</s:f>
        <s:v>0</s:v>
      </s:c>
    </s:row>
    <s:row x14ac:dyDescent="0.25" r="36" spans="1:8" ht="33.95" customHeight="1">
      <s:c r="A36" s="6"/>
      <s:c r="B36" s="9"/>
      <s:c r="C36" s="10" t="s">
        <s:v>32</s:v>
      </s:c>
      <s:c r="D36" s="20"/>
      <s:c r="E36" s="20"/>
      <s:c r="F36" s="20"/>
      <s:c r="G36" s="20"/>
      <s:c r="H36" s="20"/>
    </s:row>
    <s:row x14ac:dyDescent="0.25" r="37" spans="1:8" s="14" customFormat="1">
      <s:c r="A37" s="21"/>
      <s:c r="B37" s="21"/>
      <s:c r="C37" s="22"/>
      <s:c r="D37" s="20"/>
      <s:c r="E37" s="20"/>
      <s:c r="F37" s="20"/>
      <s:c r="G37" s="20"/>
      <s:c r="H37" s="20">
        <s:f>SUM(D37:G37)</s:f>
        <s:v>0</s:v>
      </s:c>
    </s:row>
    <s:row x14ac:dyDescent="0.25" r="38" spans="1:8" ht="17.1" customHeight="1">
      <s:c r="A38" s="6"/>
      <s:c r="B38" s="9"/>
      <s:c r="C38" s="9" t="s">
        <s:v>33</s:v>
      </s:c>
      <s:c r="D38" s="20">
        <s:f>SUM(D37:D37)</s:f>
        <s:v>0</s:v>
      </s:c>
      <s:c r="E38" s="20">
        <s:f>SUM(E37:E37)</s:f>
        <s:v>0</s:v>
      </s:c>
      <s:c r="F38" s="20">
        <s:f>SUM(F37:F37)</s:f>
        <s:v>0</s:v>
      </s:c>
      <s:c r="G38" s="20">
        <s:f>SUM(G37:G37)</s:f>
        <s:v>0</s:v>
      </s:c>
      <s:c r="H38" s="20">
        <s:f>SUM(D38:G38)</s:f>
        <s:v>0</s:v>
      </s:c>
    </s:row>
    <s:row x14ac:dyDescent="0.25" r="39" spans="1:8" ht="17.1" customHeight="1">
      <s:c r="A39" s="6"/>
      <s:c r="B39" s="9"/>
      <s:c r="C39" s="10" t="s">
        <s:v>34</s:v>
      </s:c>
      <s:c r="D39" s="20"/>
      <s:c r="E39" s="20"/>
      <s:c r="F39" s="20"/>
      <s:c r="G39" s="20"/>
      <s:c r="H39" s="20"/>
    </s:row>
    <s:row x14ac:dyDescent="0.25" r="40" spans="1:8" s="14" customFormat="1">
      <s:c r="A40" s="21"/>
      <s:c r="B40" s="21"/>
      <s:c r="C40" s="22"/>
      <s:c r="D40" s="20"/>
      <s:c r="E40" s="20"/>
      <s:c r="F40" s="20"/>
      <s:c r="G40" s="20"/>
      <s:c r="H40" s="20">
        <s:f>SUM(D40:G40)</s:f>
        <s:v>0</s:v>
      </s:c>
    </s:row>
    <s:row x14ac:dyDescent="0.25" r="41" spans="1:8" ht="17.1" customHeight="1">
      <s:c r="A41" s="6"/>
      <s:c r="B41" s="9"/>
      <s:c r="C41" s="9" t="s">
        <s:v>35</s:v>
      </s:c>
      <s:c r="D41" s="20">
        <s:f>SUM(D40:D40)</s:f>
        <s:v>0</s:v>
      </s:c>
      <s:c r="E41" s="20">
        <s:f>SUM(E40:E40)</s:f>
        <s:v>0</s:v>
      </s:c>
      <s:c r="F41" s="20">
        <s:f>SUM(F40:F40)</s:f>
        <s:v>0</s:v>
      </s:c>
      <s:c r="G41" s="20">
        <s:f>SUM(G40:G40)</s:f>
        <s:v>0</s:v>
      </s:c>
      <s:c r="H41" s="20">
        <s:f>SUM(D41:G41)</s:f>
        <s:v>0</s:v>
      </s:c>
    </s:row>
    <s:row x14ac:dyDescent="0.25" r="42" spans="1:8" ht="17.1" customHeight="1">
      <s:c r="A42" s="6"/>
      <s:c r="B42" s="9"/>
      <s:c r="C42" s="9" t="s">
        <s:v>36</s:v>
      </s:c>
      <s:c r="D42" s="20">
        <s:v>1373.4156667254999</s:v>
      </s:c>
      <s:c r="E42" s="20">
        <s:v>3.8895111606770998</s:v>
      </s:c>
      <s:c r="F42" s="20">
        <s:v>3052.011580112</s:v>
      </s:c>
      <s:c r="G42" s="20">
        <s:v>0</s:v>
      </s:c>
      <s:c r="H42" s="20">
        <s:v>4429.3167579982</s:v>
      </s:c>
    </s:row>
    <s:row x14ac:dyDescent="0.25" r="43" spans="1:8" ht="17.1" customHeight="1">
      <s:c r="A43" s="6"/>
      <s:c r="B43" s="9"/>
      <s:c r="C43" s="10" t="s">
        <s:v>37</s:v>
      </s:c>
      <s:c r="D43" s="20"/>
      <s:c r="E43" s="20"/>
      <s:c r="F43" s="20"/>
      <s:c r="G43" s="20"/>
      <s:c r="H43" s="20"/>
    </s:row>
    <s:row x14ac:dyDescent="0.25" r="44" spans="1:8" ht="31.5">
      <s:c r="A44" s="6">
        <s:v>2</s:v>
      </s:c>
      <s:c r="B44" s="6" t="s">
        <s:v>38</s:v>
      </s:c>
      <s:c r="C44" s="32" t="s">
        <s:v>39</s:v>
      </s:c>
      <s:c r="D44" s="20">
        <s:v>28.719976150417999</s:v>
      </s:c>
      <s:c r="E44" s="20">
        <s:v>8.1334930478664996E-2</s:v>
      </s:c>
      <s:c r="F44" s="20">
        <s:v>0</s:v>
      </s:c>
      <s:c r="G44" s="20">
        <s:v>0</s:v>
      </s:c>
      <s:c r="H44" s="20">
        <s:v>28.801311080897001</s:v>
      </s:c>
    </s:row>
    <s:row x14ac:dyDescent="0.25" r="45" spans="1:8" ht="17.1" customHeight="1">
      <s:c r="A45" s="6"/>
      <s:c r="B45" s="9"/>
      <s:c r="C45" s="9" t="s">
        <s:v>40</s:v>
      </s:c>
      <s:c r="D45" s="20">
        <s:v>28.719976150417999</s:v>
      </s:c>
      <s:c r="E45" s="20">
        <s:v>8.1334930478664996E-2</s:v>
      </s:c>
      <s:c r="F45" s="20">
        <s:v>0</s:v>
      </s:c>
      <s:c r="G45" s="20">
        <s:v>0</s:v>
      </s:c>
      <s:c r="H45" s="20">
        <s:v>28.801311080897001</s:v>
      </s:c>
    </s:row>
    <s:row x14ac:dyDescent="0.25" r="46" spans="1:8" ht="17.1" customHeight="1">
      <s:c r="A46" s="6"/>
      <s:c r="B46" s="9"/>
      <s:c r="C46" s="9" t="s">
        <s:v>41</s:v>
      </s:c>
      <s:c r="D46" s="20">
        <s:v>1402.1356428759</s:v>
      </s:c>
      <s:c r="E46" s="20">
        <s:v>3.9708460911558001</s:v>
      </s:c>
      <s:c r="F46" s="20">
        <s:v>3052.011580112</s:v>
      </s:c>
      <s:c r="G46" s="20">
        <s:v>0</s:v>
      </s:c>
      <s:c r="H46" s="20">
        <s:v>4458.1180690790998</s:v>
      </s:c>
    </s:row>
    <s:row x14ac:dyDescent="0.25" r="47" spans="1:8" ht="17.1" customHeight="1">
      <s:c r="A47" s="6"/>
      <s:c r="B47" s="9"/>
      <s:c r="C47" s="9" t="s">
        <s:v>42</s:v>
      </s:c>
      <s:c r="D47" s="20"/>
      <s:c r="E47" s="20"/>
      <s:c r="F47" s="20"/>
      <s:c r="G47" s="20"/>
      <s:c r="H47" s="20"/>
    </s:row>
    <s:row x14ac:dyDescent="0.25" r="48" spans="1:8">
      <s:c r="A48" s="6">
        <s:v>3</s:v>
      </s:c>
      <s:c r="B48" s="6" t="s">
        <s:v>43</s:v>
      </s:c>
      <s:c r="C48" s="7" t="s">
        <s:v>24</s:v>
      </s:c>
      <s:c r="D48" s="20">
        <s:v>0</s:v>
      </s:c>
      <s:c r="E48" s="20">
        <s:v>0</s:v>
      </s:c>
      <s:c r="F48" s="20">
        <s:v>0</s:v>
      </s:c>
      <s:c r="G48" s="20">
        <s:v>69.477961458869004</s:v>
      </s:c>
      <s:c r="H48" s="20">
        <s:v>69.477961458869004</s:v>
      </s:c>
    </s:row>
    <s:row x14ac:dyDescent="0.25" r="49" spans="1:8" ht="31.5">
      <s:c r="A49" s="6">
        <s:v>4</s:v>
      </s:c>
      <s:c r="B49" s="6" t="s">
        <s:v>64</s:v>
      </s:c>
      <s:c r="C49" s="7" t="s">
        <s:v>66</s:v>
      </s:c>
      <s:c r="D49" s="20">
        <s:v>36.595740279063001</s:v>
      </s:c>
      <s:c r="E49" s="20">
        <s:v>0.10363908297917</s:v>
      </s:c>
      <s:c r="F49" s="20">
        <s:v>0</s:v>
      </s:c>
      <s:c r="G49" s="20">
        <s:v>0</s:v>
      </s:c>
      <s:c r="H49" s="20">
        <s:v>36.699379362042002</s:v>
      </s:c>
    </s:row>
    <s:row x14ac:dyDescent="0.25" r="50" spans="1:8">
      <s:c r="A50" s="6">
        <s:v>5</s:v>
      </s:c>
      <s:c r="B50" s="6" t="s">
        <s:v>65</s:v>
      </s:c>
      <s:c r="C50" s="7" t="s">
        <s:v>67</s:v>
      </s:c>
      <s:c r="D50" s="20">
        <s:v>0</s:v>
      </s:c>
      <s:c r="E50" s="20">
        <s:v>0</s:v>
      </s:c>
      <s:c r="F50" s="20">
        <s:v>0</s:v>
      </s:c>
      <s:c r="G50" s="20">
        <s:v>31.902890144638999</s:v>
      </s:c>
      <s:c r="H50" s="20">
        <s:v>31.902890144638999</s:v>
      </s:c>
    </s:row>
    <s:row x14ac:dyDescent="0.25" r="51" spans="1:8">
      <s:c r="A51" s="6">
        <s:v>6</s:v>
      </s:c>
      <s:c r="B51" s="6"/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3.7535873835567002</s:v>
      </s:c>
      <s:c r="H51" s="20">
        <s:v>3.7535873835567002</s:v>
      </s:c>
    </s:row>
    <s:row x14ac:dyDescent="0.25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7.3294282893405001</s:v>
      </s:c>
      <s:c r="H52" s="20">
        <s:v>7.3294282893405001</s:v>
      </s:c>
    </s:row>
    <s:row x14ac:dyDescent="0.25" r="53" spans="1:8" ht="17.1" customHeight="1">
      <s:c r="A53" s="6"/>
      <s:c r="B53" s="9"/>
      <s:c r="C53" s="9" t="s">
        <s:v>63</s:v>
      </s:c>
      <s:c r="D53" s="20">
        <s:v>36.595740279063001</s:v>
      </s:c>
      <s:c r="E53" s="20">
        <s:v>0.10363908297917</s:v>
      </s:c>
      <s:c r="F53" s="20">
        <s:v>0</s:v>
      </s:c>
      <s:c r="G53" s="20">
        <s:v>112.46386727641</s:v>
      </s:c>
      <s:c r="H53" s="20">
        <s:v>149.16324663845</s:v>
      </s:c>
    </s:row>
    <s:row x14ac:dyDescent="0.25" r="54" spans="1:8" ht="17.1" customHeight="1">
      <s:c r="A54" s="6"/>
      <s:c r="B54" s="9"/>
      <s:c r="C54" s="9" t="s">
        <s:v>62</s:v>
      </s:c>
      <s:c r="D54" s="20">
        <s:v>1438.731383155</s:v>
      </s:c>
      <s:c r="E54" s="20">
        <s:v>4.0744851741349004</s:v>
      </s:c>
      <s:c r="F54" s="20">
        <s:v>3052.011580112</s:v>
      </s:c>
      <s:c r="G54" s="20">
        <s:v>112.46386727641</s:v>
      </s:c>
      <s:c r="H54" s="20">
        <s:v>4607.2813157174996</s:v>
      </s:c>
    </s:row>
    <s:row x14ac:dyDescent="0.25" r="55" spans="1:8" ht="17.1" customHeight="1">
      <s:c r="A55" s="6"/>
      <s:c r="B55" s="9"/>
      <s:c r="C55" s="9" t="s">
        <s:v>61</s:v>
      </s:c>
      <s:c r="D55" s="20"/>
      <s:c r="E55" s="20"/>
      <s:c r="F55" s="20"/>
      <s:c r="G55" s="20"/>
      <s:c r="H55" s="20"/>
    </s:row>
    <s:row x14ac:dyDescent="0.25" r="56" spans="1:8">
      <s:c r="A56" s="6"/>
      <s:c r="B56" s="6"/>
      <s:c r="C56" s="7"/>
      <s:c r="D56" s="20"/>
      <s:c r="E56" s="20"/>
      <s:c r="F56" s="20"/>
      <s:c r="G56" s="20"/>
      <s:c r="H56" s="20">
        <s:f>SUM(D56:G56)</s:f>
        <s:v>0</s:v>
      </s:c>
    </s:row>
    <s:row x14ac:dyDescent="0.25" r="57" spans="1:8" ht="17.1" customHeight="1">
      <s:c r="A57" s="6"/>
      <s:c r="B57" s="9"/>
      <s:c r="C57" s="9" t="s">
        <s:v>60</s:v>
      </s:c>
      <s:c r="D57" s="20">
        <s:f>SUM(D56:D56)</s:f>
        <s:v>0</s:v>
      </s:c>
      <s:c r="E57" s="20">
        <s:f>SUM(E56:E56)</s:f>
        <s:v>0</s:v>
      </s:c>
      <s:c r="F57" s="20">
        <s:f>SUM(F56:F56)</s:f>
        <s:v>0</s:v>
      </s:c>
      <s:c r="G57" s="20">
        <s:f>SUM(G56:G56)</s:f>
        <s:v>0</s:v>
      </s:c>
      <s:c r="H57" s="20">
        <s:f>SUM(D57:G57)</s:f>
        <s:v>0</s:v>
      </s:c>
    </s:row>
    <s:row x14ac:dyDescent="0.25" r="58" spans="1:8" ht="17.1" customHeight="1">
      <s:c r="A58" s="6"/>
      <s:c r="B58" s="9"/>
      <s:c r="C58" s="9" t="s">
        <s:v>59</s:v>
      </s:c>
      <s:c r="D58" s="20">
        <s:v>1438.731383155</s:v>
      </s:c>
      <s:c r="E58" s="20">
        <s:v>4.0744851741349004</s:v>
      </s:c>
      <s:c r="F58" s="20">
        <s:v>3052.011580112</s:v>
      </s:c>
      <s:c r="G58" s="20">
        <s:v>112.46386727641</s:v>
      </s:c>
      <s:c r="H58" s="20">
        <s:v>4607.2813157174996</s:v>
      </s:c>
    </s:row>
    <s:row x14ac:dyDescent="0.25" r="59" spans="1:8" ht="153" customHeight="1">
      <s:c r="A59" s="6"/>
      <s:c r="B59" s="9"/>
      <s:c r="C59" s="9" t="s">
        <s:v>58</s:v>
      </s:c>
      <s:c r="D59" s="20"/>
      <s:c r="E59" s="20"/>
      <s:c r="F59" s="20"/>
      <s:c r="G59" s="20"/>
      <s:c r="H59" s="20"/>
    </s:row>
    <s:row x14ac:dyDescent="0.25" r="60" spans="1:8">
      <s:c r="A60" s="6">
        <s:v>8</s:v>
      </s:c>
      <s:c r="B60" s="6" t="s">
        <s:v>57</s:v>
      </s:c>
      <s:c r="C60" s="7" t="s">
        <s:v>56</s:v>
      </s:c>
      <s:c r="D60" s="20">
        <s:v>0</s:v>
      </s:c>
      <s:c r="E60" s="20">
        <s:v>0</s:v>
      </s:c>
      <s:c r="F60" s="20">
        <s:v>0</s:v>
      </s:c>
      <s:c r="G60" s="20">
        <s:v>290.79491054445998</s:v>
      </s:c>
      <s:c r="H60" s="20">
        <s:v>290.79491054445998</s:v>
      </s:c>
    </s:row>
    <s:row x14ac:dyDescent="0.25" r="61" spans="1:8" ht="17.1" customHeight="1">
      <s:c r="A61" s="6"/>
      <s:c r="B61" s="9"/>
      <s:c r="C61" s="9" t="s">
        <s:v>55</s:v>
      </s:c>
      <s:c r="D61" s="20">
        <s:v>0</s:v>
      </s:c>
      <s:c r="E61" s="20">
        <s:v>0</s:v>
      </s:c>
      <s:c r="F61" s="20">
        <s:v>0</s:v>
      </s:c>
      <s:c r="G61" s="20">
        <s:v>290.79491054445998</s:v>
      </s:c>
      <s:c r="H61" s="20">
        <s:v>290.79491054445998</s:v>
      </s:c>
    </s:row>
    <s:row x14ac:dyDescent="0.25" r="62" spans="1:8" ht="17.1" customHeight="1">
      <s:c r="A62" s="6"/>
      <s:c r="B62" s="9"/>
      <s:c r="C62" s="9" t="s">
        <s:v>54</s:v>
      </s:c>
      <s:c r="D62" s="20">
        <s:v>1438.731383155</s:v>
      </s:c>
      <s:c r="E62" s="20">
        <s:v>4.0744851741349004</s:v>
      </s:c>
      <s:c r="F62" s="20">
        <s:v>3052.011580112</s:v>
      </s:c>
      <s:c r="G62" s="20">
        <s:v>403.25877782087002</s:v>
      </s:c>
      <s:c r="H62" s="20">
        <s:v>4898.0762262620001</s:v>
      </s:c>
    </s:row>
    <s:row x14ac:dyDescent="0.25" r="63" spans="1:8" ht="17.1" customHeight="1">
      <s:c r="A63" s="6"/>
      <s:c r="B63" s="9"/>
      <s:c r="C63" s="9" t="s">
        <s:v>53</s:v>
      </s:c>
      <s:c r="D63" s="20"/>
      <s:c r="E63" s="20"/>
      <s:c r="F63" s="20"/>
      <s:c r="G63" s="20"/>
      <s:c r="H63" s="20"/>
    </s:row>
    <s:row x14ac:dyDescent="0.25" r="64" spans="1:8" ht="33.95" customHeight="1">
      <s:c r="A64" s="6">
        <s:v>9</s:v>
      </s:c>
      <s:c r="B64" s="6" t="s">
        <s:v>52</s:v>
      </s:c>
      <s:c r="C64" s="7" t="s">
        <s:v>51</s:v>
      </s:c>
      <s:c r="D64" s="20">
        <s:f>D62 * 3%</s:f>
        <s:v>43.161941494650002</s:v>
      </s:c>
      <s:c r="E64" s="20">
        <s:f>E62 * 3%</s:f>
        <s:v>0.12223455522404701</s:v>
      </s:c>
      <s:c r="F64" s="20">
        <s:f>F62 * 3%</s:f>
        <s:v>91.560347403359998</s:v>
      </s:c>
      <s:c r="G64" s="20">
        <s:f>G62 * 3%</s:f>
        <s:v>12.0977633346261</s:v>
      </s:c>
      <s:c r="H64" s="20">
        <s:f>SUM(D64:G64)</s:f>
        <s:v>146.94228678786016</s:v>
      </s:c>
    </s:row>
    <s:row x14ac:dyDescent="0.25" r="65" spans="1:8" ht="17.1" customHeight="1">
      <s:c r="A65" s="6"/>
      <s:c r="B65" s="9"/>
      <s:c r="C65" s="9" t="s">
        <s:v>50</s:v>
      </s:c>
      <s:c r="D65" s="20">
        <s:f>D64</s:f>
        <s:v>43.161941494650002</s:v>
      </s:c>
      <s:c r="E65" s="20">
        <s:f>E64</s:f>
        <s:v>0.12223455522404701</s:v>
      </s:c>
      <s:c r="F65" s="20">
        <s:f>F64</s:f>
        <s:v>91.560347403359998</s:v>
      </s:c>
      <s:c r="G65" s="20">
        <s:f>G64</s:f>
        <s:v>12.0977633346261</s:v>
      </s:c>
      <s:c r="H65" s="20">
        <s:f>SUM(D65:G65)</s:f>
        <s:v>146.94228678786016</s:v>
      </s:c>
    </s:row>
    <s:row x14ac:dyDescent="0.25" r="66" spans="1:8" ht="17.1" customHeight="1">
      <s:c r="A66" s="6"/>
      <s:c r="B66" s="9"/>
      <s:c r="C66" s="9" t="s">
        <s:v>49</s:v>
      </s:c>
      <s:c r="D66" s="20">
        <s:f>D65 + D62</s:f>
        <s:v>1481.8933246496499</s:v>
      </s:c>
      <s:c r="E66" s="20">
        <s:f>E65 + E62</s:f>
        <s:v>4.1967197293589473</s:v>
      </s:c>
      <s:c r="F66" s="20">
        <s:f>F65 + F62</s:f>
        <s:v>3143.5719275153601</s:v>
      </s:c>
      <s:c r="G66" s="20">
        <s:f>G65 + G62</s:f>
        <s:v>415.35654115549613</s:v>
      </s:c>
      <s:c r="H66" s="20">
        <s:f>SUM(D66:G66)</s:f>
        <s:v>5045.0185130498658</s:v>
      </s:c>
    </s:row>
    <s:row x14ac:dyDescent="0.25" r="67" spans="1:8" ht="17.1" customHeight="1">
      <s:c r="A67" s="6"/>
      <s:c r="B67" s="9"/>
      <s:c r="C67" s="9" t="s">
        <s:v>48</s:v>
      </s:c>
      <s:c r="D67" s="20"/>
      <s:c r="E67" s="20"/>
      <s:c r="F67" s="20"/>
      <s:c r="G67" s="20"/>
      <s:c r="H67" s="20"/>
    </s:row>
    <s:row x14ac:dyDescent="0.25" r="68" spans="1:8" ht="17.1" customHeight="1">
      <s:c r="A68" s="6">
        <s:v>10</s:v>
      </s:c>
      <s:c r="B68" s="6" t="s">
        <s:v>47</s:v>
      </s:c>
      <s:c r="C68" s="7" t="s">
        <s:v>46</s:v>
      </s:c>
      <s:c r="D68" s="20">
        <s:f>D66 * 20%</s:f>
        <s:v>296.37866492992998</s:v>
      </s:c>
      <s:c r="E68" s="20">
        <s:f>E66 * 20%</s:f>
        <s:v>0.83934394587178951</s:v>
      </s:c>
      <s:c r="F68" s="20">
        <s:f>F66 * 20%</s:f>
        <s:v>628.71438550307209</s:v>
      </s:c>
      <s:c r="G68" s="20">
        <s:f>G66 * 20%</s:f>
        <s:v>83.071308231099238</s:v>
      </s:c>
      <s:c r="H68" s="20">
        <s:f>SUM(D68:G68)</s:f>
        <s:v>1009.0037026099731</s:v>
      </s:c>
    </s:row>
    <s:row x14ac:dyDescent="0.25" r="69" spans="1:8" ht="17.1" customHeight="1">
      <s:c r="A69" s="6"/>
      <s:c r="B69" s="9"/>
      <s:c r="C69" s="9" t="s">
        <s:v>45</s:v>
      </s:c>
      <s:c r="D69" s="20">
        <s:f>D68</s:f>
        <s:v>296.37866492992998</s:v>
      </s:c>
      <s:c r="E69" s="20">
        <s:f>E68</s:f>
        <s:v>0.83934394587178951</s:v>
      </s:c>
      <s:c r="F69" s="20">
        <s:f>F68</s:f>
        <s:v>628.71438550307209</s:v>
      </s:c>
      <s:c r="G69" s="20">
        <s:f>G68</s:f>
        <s:v>83.071308231099238</s:v>
      </s:c>
      <s:c r="H69" s="20">
        <s:f>SUM(D69:G69)</s:f>
        <s:v>1009.0037026099731</s:v>
      </s:c>
    </s:row>
    <s:row x14ac:dyDescent="0.25" r="70" spans="1:8" ht="17.1" customHeight="1">
      <s:c r="A70" s="6"/>
      <s:c r="B70" s="9"/>
      <s:c r="C70" s="9" t="s">
        <s:v>44</s:v>
      </s:c>
      <s:c r="D70" s="20">
        <s:f>D69 + D66</s:f>
        <s:v>1778.2719895795799</s:v>
      </s:c>
      <s:c r="E70" s="20">
        <s:f>E69 + E66</s:f>
        <s:v>5.0360636752307366</s:v>
      </s:c>
      <s:c r="F70" s="20">
        <s:f>F69 + F66</s:f>
        <s:v>3772.2863130184323</s:v>
      </s:c>
      <s:c r="G70" s="20">
        <s:f>G69 + G66</s:f>
        <s:v>498.42784938659537</s:v>
      </s:c>
      <s:c r="H70" s="20">
        <s:f>SUM(D70:G70)</s:f>
        <s:v>6054.0222156598375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3" sqref="C3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51" t="s">
        <s:v>131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72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73</s:v>
      </s:c>
      <s:c r="C7" s="29" t="s">
        <s:v>74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3</s:v>
      </s:c>
      <s:c r="B10" s="54" t="s">
        <s:v>12</s:v>
      </s:c>
      <s:c r="C10" s="54" t="s">
        <s:v>75</s:v>
      </s:c>
      <s:c r="D10" s="55" t="s">
        <s:v>14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76</s:v>
      </s:c>
      <s:c r="C13" s="25" t="s">
        <s:v>24</s:v>
      </s:c>
      <s:c r="D13" s="19">
        <s:v>1373.4156667254999</s:v>
      </s:c>
      <s:c r="E13" s="19">
        <s:v>3.8895111606770998</s:v>
      </s:c>
      <s:c r="F13" s="19">
        <s:v>3052.011580112</s:v>
      </s:c>
      <s:c r="G13" s="19">
        <s:v>0</s:v>
      </s:c>
      <s:c r="H13" s="19">
        <s:v>4429.3167579982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1373.4156667254999</s:v>
      </s:c>
      <s:c r="E14" s="19">
        <s:v>3.8895111606770998</s:v>
      </s:c>
      <s:c r="F14" s="19">
        <s:v>3052.011580112</s:v>
      </s:c>
      <s:c r="G14" s="19">
        <s:v>0</s:v>
      </s:c>
      <s:c r="H14" s="19">
        <s:v>4429.3167579982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3" sqref="C3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51" t="s">
        <s:v>131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78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73</s:v>
      </s:c>
      <s:c r="C7" s="29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3</s:v>
      </s:c>
      <s:c r="B10" s="54" t="s">
        <s:v>12</s:v>
      </s:c>
      <s:c r="C10" s="54" t="s">
        <s:v>75</s:v>
      </s:c>
      <s:c r="D10" s="55" t="s">
        <s:v>14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79</s:v>
      </s:c>
      <s:c r="C13" s="25" t="s">
        <s:v>80</s:v>
      </s:c>
      <s:c r="D13" s="19">
        <s:v>0</s:v>
      </s:c>
      <s:c r="E13" s="19">
        <s:v>0</s:v>
      </s:c>
      <s:c r="F13" s="19">
        <s:v>0</s:v>
      </s:c>
      <s:c r="G13" s="19">
        <s:v>69.477961458869004</s:v>
      </s:c>
      <s:c r="H13" s="19">
        <s:v>69.477961458869004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0</s:v>
      </s:c>
      <s:c r="E14" s="19">
        <s:v>0</s:v>
      </s:c>
      <s:c r="F14" s="19">
        <s:v>0</s:v>
      </s:c>
      <s:c r="G14" s="19">
        <s:v>69.477961458869004</s:v>
      </s:c>
      <s:c r="H14" s="19">
        <s:v>69.477961458869004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3" sqref="C3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51" t="s">
        <s:v>131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81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73</s:v>
      </s:c>
      <s:c r="C7" s="29" t="s">
        <s:v>82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3</s:v>
      </s:c>
      <s:c r="B10" s="54" t="s">
        <s:v>12</s:v>
      </s:c>
      <s:c r="C10" s="54" t="s">
        <s:v>75</s:v>
      </s:c>
      <s:c r="D10" s="55" t="s">
        <s:v>14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83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291.62444384474998</s:v>
      </s:c>
      <s:c r="H13" s="19">
        <s:v>291.62444384474998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0</s:v>
      </s:c>
      <s:c r="E14" s="19">
        <s:v>0</s:v>
      </s:c>
      <s:c r="F14" s="19">
        <s:v>0</s:v>
      </s:c>
      <s:c r="G14" s="19">
        <s:v>291.62444384474998</s:v>
      </s:c>
      <s:c r="H14" s="19">
        <s:v>291.62444384474998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dimension ref="A1:H36"/>
  <s:sheetViews>
    <s:sheetView tabSelected="0" zoomScale="75" zoomScaleNormal="87" workbookViewId="0">
      <s:selection activeCell="H3" sqref="H3:H33"/>
    </s:sheetView>
  </s:sheetViews>
  <s:sheetFormatPr x14ac:dyDescent="0.25" defaultColWidth="8.855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5.95" customHeight="1">
      <s:c r="A1" s="37" t="s">
        <s:v>84</s:v>
      </s:c>
      <s:c r="B1" s="37" t="s">
        <s:v>85</s:v>
      </s:c>
      <s:c r="C1" s="37" t="s">
        <s:v>86</s:v>
      </s:c>
      <s:c r="D1" s="37" t="s">
        <s:v>87</s:v>
      </s:c>
      <s:c r="E1" s="37" t="s">
        <s:v>88</s:v>
      </s:c>
      <s:c r="F1" s="37" t="s">
        <s:v>89</s:v>
      </s:c>
      <s:c r="G1" s="37" t="s">
        <s:v>90</s:v>
      </s:c>
      <s:c r="H1" s="37" t="s">
        <s:v>91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58" t="s">
        <s:v>74</s:v>
      </s:c>
      <s:c r="B3" s="59"/>
      <s:c r="C3" s="45"/>
      <s:c r="D3" s="43">
        <s:v>4429.3167579982</s:v>
      </s:c>
      <s:c r="E3" s="41"/>
      <s:c r="F3" s="41"/>
      <s:c r="G3" s="41"/>
      <s:c r="H3" s="48"/>
    </s:row>
    <s:row x14ac:dyDescent="0.25" r="4" spans="1:8">
      <s:c r="A4" s="60" t="s">
        <s:v>92</s:v>
      </s:c>
      <s:c r="B4" s="42" t="s">
        <s:v>93</s:v>
      </s:c>
      <s:c r="C4" s="45"/>
      <s:c r="D4" s="43">
        <s:v>1373.4156667254999</s:v>
      </s:c>
      <s:c r="E4" s="41"/>
      <s:c r="F4" s="41"/>
      <s:c r="G4" s="41"/>
      <s:c r="H4" s="48"/>
    </s:row>
    <s:row x14ac:dyDescent="0.25" r="5" spans="1:8">
      <s:c r="A5" s="60"/>
      <s:c r="B5" s="42" t="s">
        <s:v>94</s:v>
      </s:c>
      <s:c r="C5" s="37"/>
      <s:c r="D5" s="43">
        <s:v>3.8895111606770998</s:v>
      </s:c>
      <s:c r="E5" s="41"/>
      <s:c r="F5" s="41"/>
      <s:c r="G5" s="41"/>
      <s:c r="H5" s="47"/>
    </s:row>
    <s:row x14ac:dyDescent="0.25" r="6" spans="1:8">
      <s:c r="A6" s="61"/>
      <s:c r="B6" s="42" t="s">
        <s:v>95</s:v>
      </s:c>
      <s:c r="C6" s="37"/>
      <s:c r="D6" s="43">
        <s:v>3052.011580112</s:v>
      </s:c>
      <s:c r="E6" s="41"/>
      <s:c r="F6" s="41"/>
      <s:c r="G6" s="41"/>
      <s:c r="H6" s="47"/>
    </s:row>
    <s:row x14ac:dyDescent="0.25" r="7" spans="1:8">
      <s:c r="A7" s="61"/>
      <s:c r="B7" s="42" t="s">
        <s:v>96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62" t="s">
        <s:v>24</s:v>
      </s:c>
      <s:c r="B8" s="63"/>
      <s:c r="C8" s="60" t="s">
        <s:v>24</s:v>
      </s:c>
      <s:c r="D8" s="44">
        <s:v>4429.3167579982</s:v>
      </s:c>
      <s:c r="E8" s="41">
        <s:v>1</s:v>
      </s:c>
      <s:c r="F8" s="41" t="s">
        <s:v>97</s:v>
      </s:c>
      <s:c r="G8" s="44">
        <s:v>4429.3167579982</s:v>
      </s:c>
      <s:c r="H8" s="47"/>
    </s:row>
    <s:row x14ac:dyDescent="0.25" r="9" spans="1:8">
      <s:c r="A9" s="64">
        <s:v>1</s:v>
      </s:c>
      <s:c r="B9" s="42" t="s">
        <s:v>93</s:v>
      </s:c>
      <s:c r="C9" s="60"/>
      <s:c r="D9" s="44">
        <s:v>1373.4156667254999</s:v>
      </s:c>
      <s:c r="E9" s="41"/>
      <s:c r="F9" s="41"/>
      <s:c r="G9" s="41"/>
      <s:c r="H9" s="61" t="s">
        <s:v>98</s:v>
      </s:c>
    </s:row>
    <s:row x14ac:dyDescent="0.25" r="10" spans="1:8">
      <s:c r="A10" s="60"/>
      <s:c r="B10" s="42" t="s">
        <s:v>94</s:v>
      </s:c>
      <s:c r="C10" s="60"/>
      <s:c r="D10" s="44">
        <s:v>3.8895111606770998</s:v>
      </s:c>
      <s:c r="E10" s="41"/>
      <s:c r="F10" s="41"/>
      <s:c r="G10" s="41"/>
      <s:c r="H10" s="61"/>
    </s:row>
    <s:row x14ac:dyDescent="0.25" r="11" spans="1:8">
      <s:c r="A11" s="60"/>
      <s:c r="B11" s="42" t="s">
        <s:v>95</s:v>
      </s:c>
      <s:c r="C11" s="60"/>
      <s:c r="D11" s="44">
        <s:v>3052.011580112</s:v>
      </s:c>
      <s:c r="E11" s="41"/>
      <s:c r="F11" s="41"/>
      <s:c r="G11" s="41"/>
      <s:c r="H11" s="61"/>
    </s:row>
    <s:row x14ac:dyDescent="0.25" r="12" spans="1:8">
      <s:c r="A12" s="60"/>
      <s:c r="B12" s="42" t="s">
        <s:v>96</s:v>
      </s:c>
      <s:c r="C12" s="60"/>
      <s:c r="D12" s="44">
        <s:v>0</s:v>
      </s:c>
      <s:c r="E12" s="41"/>
      <s:c r="F12" s="41"/>
      <s:c r="G12" s="41"/>
      <s:c r="H12" s="61"/>
    </s:row>
    <s:row x14ac:dyDescent="0.25" r="13" spans="1:8" ht="25.5">
      <s:c r="A13" s="65"/>
      <s:c r="B13" s="59"/>
      <s:c r="C13" s="37"/>
      <s:c r="D13" s="43">
        <s:v>69.477961458869004</s:v>
      </s:c>
      <s:c r="E13" s="41"/>
      <s:c r="F13" s="41"/>
      <s:c r="G13" s="41"/>
      <s:c r="H13" s="47"/>
    </s:row>
    <s:row x14ac:dyDescent="0.25" r="14" spans="1:8">
      <s:c r="A14" s="60" t="s">
        <s:v>99</s:v>
      </s:c>
      <s:c r="B14" s="42" t="s">
        <s:v>93</s:v>
      </s:c>
      <s:c r="C14" s="37"/>
      <s:c r="D14" s="43">
        <s:v>0</s:v>
      </s:c>
      <s:c r="E14" s="41"/>
      <s:c r="F14" s="41"/>
      <s:c r="G14" s="41"/>
      <s:c r="H14" s="47"/>
    </s:row>
    <s:row x14ac:dyDescent="0.25" r="15" spans="1:8">
      <s:c r="A15" s="60"/>
      <s:c r="B15" s="42" t="s">
        <s:v>94</s:v>
      </s:c>
      <s:c r="C15" s="37"/>
      <s:c r="D15" s="43">
        <s:v>0</s:v>
      </s:c>
      <s:c r="E15" s="41"/>
      <s:c r="F15" s="41"/>
      <s:c r="G15" s="41"/>
      <s:c r="H15" s="47"/>
    </s:row>
    <s:row x14ac:dyDescent="0.25" r="16" spans="1:8">
      <s:c r="A16" s="60"/>
      <s:c r="B16" s="42" t="s">
        <s:v>95</s:v>
      </s:c>
      <s:c r="C16" s="37"/>
      <s:c r="D16" s="43">
        <s:v>0</s:v>
      </s:c>
      <s:c r="E16" s="41"/>
      <s:c r="F16" s="41"/>
      <s:c r="G16" s="41"/>
      <s:c r="H16" s="47"/>
    </s:row>
    <s:row x14ac:dyDescent="0.25" r="17" spans="1:8">
      <s:c r="A17" s="60"/>
      <s:c r="B17" s="42" t="s">
        <s:v>96</s:v>
      </s:c>
      <s:c r="C17" s="37"/>
      <s:c r="D17" s="43">
        <s:v>69.477961458869004</s:v>
      </s:c>
      <s:c r="E17" s="41"/>
      <s:c r="F17" s="41"/>
      <s:c r="G17" s="41"/>
      <s:c r="H17" s="47"/>
    </s:row>
    <s:row x14ac:dyDescent="0.25" r="18" spans="1:8">
      <s:c r="A18" s="62" t="s">
        <s:v>80</s:v>
      </s:c>
      <s:c r="B18" s="63"/>
      <s:c r="C18" s="60" t="s">
        <s:v>24</s:v>
      </s:c>
      <s:c r="D18" s="44">
        <s:v>69.477961458869004</s:v>
      </s:c>
      <s:c r="E18" s="41">
        <s:v>1</s:v>
      </s:c>
      <s:c r="F18" s="41" t="s">
        <s:v>97</s:v>
      </s:c>
      <s:c r="G18" s="44">
        <s:v>69.477961458869004</s:v>
      </s:c>
      <s:c r="H18" s="47"/>
    </s:row>
    <s:row x14ac:dyDescent="0.25" r="19" spans="1:8">
      <s:c r="A19" s="64">
        <s:v>1</s:v>
      </s:c>
      <s:c r="B19" s="42" t="s">
        <s:v>93</s:v>
      </s:c>
      <s:c r="C19" s="60"/>
      <s:c r="D19" s="44">
        <s:v>0</s:v>
      </s:c>
      <s:c r="E19" s="41"/>
      <s:c r="F19" s="41"/>
      <s:c r="G19" s="41"/>
      <s:c r="H19" s="61" t="s">
        <s:v>98</s:v>
      </s:c>
    </s:row>
    <s:row x14ac:dyDescent="0.25" r="20" spans="1:8">
      <s:c r="A20" s="60"/>
      <s:c r="B20" s="42" t="s">
        <s:v>94</s:v>
      </s:c>
      <s:c r="C20" s="60"/>
      <s:c r="D20" s="44">
        <s:v>0</s:v>
      </s:c>
      <s:c r="E20" s="41"/>
      <s:c r="F20" s="41"/>
      <s:c r="G20" s="41"/>
      <s:c r="H20" s="61"/>
    </s:row>
    <s:row x14ac:dyDescent="0.25" r="21" spans="1:8">
      <s:c r="A21" s="60"/>
      <s:c r="B21" s="42" t="s">
        <s:v>95</s:v>
      </s:c>
      <s:c r="C21" s="60"/>
      <s:c r="D21" s="44">
        <s:v>0</s:v>
      </s:c>
      <s:c r="E21" s="41"/>
      <s:c r="F21" s="41"/>
      <s:c r="G21" s="41"/>
      <s:c r="H21" s="61"/>
    </s:row>
    <s:row x14ac:dyDescent="0.25" r="22" spans="1:8">
      <s:c r="A22" s="60"/>
      <s:c r="B22" s="42" t="s">
        <s:v>96</s:v>
      </s:c>
      <s:c r="C22" s="60"/>
      <s:c r="D22" s="44">
        <s:v>69.477961458869004</s:v>
      </s:c>
      <s:c r="E22" s="41"/>
      <s:c r="F22" s="41"/>
      <s:c r="G22" s="41"/>
      <s:c r="H22" s="61"/>
    </s:row>
    <s:row x14ac:dyDescent="0.25" r="23" spans="1:8" ht="25.5">
      <s:c r="A23" s="65" t="s">
        <s:v>82</s:v>
      </s:c>
      <s:c r="B23" s="59"/>
      <s:c r="C23" s="37"/>
      <s:c r="D23" s="43">
        <s:v>291.62444384474998</s:v>
      </s:c>
      <s:c r="E23" s="41"/>
      <s:c r="F23" s="41"/>
      <s:c r="G23" s="41"/>
      <s:c r="H23" s="47"/>
    </s:row>
    <s:row x14ac:dyDescent="0.25" r="24" spans="1:8">
      <s:c r="A24" s="60" t="s">
        <s:v>100</s:v>
      </s:c>
      <s:c r="B24" s="42" t="s">
        <s:v>93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60"/>
      <s:c r="B25" s="42" t="s">
        <s:v>94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60"/>
      <s:c r="B26" s="42" t="s">
        <s:v>95</s:v>
      </s:c>
      <s:c r="C26" s="37"/>
      <s:c r="D26" s="43">
        <s:v>0</s:v>
      </s:c>
      <s:c r="E26" s="41"/>
      <s:c r="F26" s="41"/>
      <s:c r="G26" s="41"/>
      <s:c r="H26" s="47"/>
    </s:row>
    <s:row x14ac:dyDescent="0.25" r="27" spans="1:8">
      <s:c r="A27" s="60"/>
      <s:c r="B27" s="42" t="s">
        <s:v>96</s:v>
      </s:c>
      <s:c r="C27" s="37"/>
      <s:c r="D27" s="43">
        <s:v>291.62444384474998</s:v>
      </s:c>
      <s:c r="E27" s="41"/>
      <s:c r="F27" s="41"/>
      <s:c r="G27" s="41"/>
      <s:c r="H27" s="47"/>
    </s:row>
    <s:row x14ac:dyDescent="0.25" r="28" spans="1:8">
      <s:c r="A28" s="62" t="s">
        <s:v>82</s:v>
      </s:c>
      <s:c r="B28" s="63"/>
      <s:c r="C28" s="60" t="s">
        <s:v>24</s:v>
      </s:c>
      <s:c r="D28" s="44">
        <s:v>291.62444384474998</s:v>
      </s:c>
      <s:c r="E28" s="41">
        <s:v>1</s:v>
      </s:c>
      <s:c r="F28" s="41" t="s">
        <s:v>97</s:v>
      </s:c>
      <s:c r="G28" s="44">
        <s:v>291.62444384474998</s:v>
      </s:c>
      <s:c r="H28" s="47"/>
    </s:row>
    <s:row x14ac:dyDescent="0.25" r="29" spans="1:8">
      <s:c r="A29" s="64">
        <s:v>1</s:v>
      </s:c>
      <s:c r="B29" s="42" t="s">
        <s:v>93</s:v>
      </s:c>
      <s:c r="C29" s="60"/>
      <s:c r="D29" s="44">
        <s:v>0</s:v>
      </s:c>
      <s:c r="E29" s="41"/>
      <s:c r="F29" s="41"/>
      <s:c r="G29" s="41"/>
      <s:c r="H29" s="61" t="s">
        <s:v>98</s:v>
      </s:c>
    </s:row>
    <s:row x14ac:dyDescent="0.25" r="30" spans="1:8">
      <s:c r="A30" s="60"/>
      <s:c r="B30" s="42" t="s">
        <s:v>94</s:v>
      </s:c>
      <s:c r="C30" s="60"/>
      <s:c r="D30" s="44">
        <s:v>0</s:v>
      </s:c>
      <s:c r="E30" s="41"/>
      <s:c r="F30" s="41"/>
      <s:c r="G30" s="41"/>
      <s:c r="H30" s="61"/>
    </s:row>
    <s:row x14ac:dyDescent="0.25" r="31" spans="1:8">
      <s:c r="A31" s="60"/>
      <s:c r="B31" s="42" t="s">
        <s:v>95</s:v>
      </s:c>
      <s:c r="C31" s="60"/>
      <s:c r="D31" s="44">
        <s:v>0</s:v>
      </s:c>
      <s:c r="E31" s="41"/>
      <s:c r="F31" s="41"/>
      <s:c r="G31" s="41"/>
      <s:c r="H31" s="61"/>
    </s:row>
    <s:row x14ac:dyDescent="0.25" r="32" spans="1:8">
      <s:c r="A32" s="60"/>
      <s:c r="B32" s="42" t="s">
        <s:v>96</s:v>
      </s:c>
      <s:c r="C32" s="60"/>
      <s:c r="D32" s="44">
        <s:v>291.62444384474998</s:v>
      </s:c>
      <s:c r="E32" s="41"/>
      <s:c r="F32" s="41"/>
      <s:c r="G32" s="41"/>
      <s:c r="H32" s="61"/>
    </s:row>
    <s:row x14ac:dyDescent="0.25" r="33" spans="1:8">
      <s:c r="A33" s="46"/>
      <s:c r="C33" s="46"/>
      <s:c r="D33" s="40"/>
      <s:c r="E33" s="40"/>
      <s:c r="F33" s="40"/>
      <s:c r="G33" s="40"/>
      <s:c r="H33" s="49"/>
    </s:row>
    <s:row x14ac:dyDescent="0.25" r="35" spans="1:8">
      <s:c r="A35" s="66" t="s">
        <s:v>101</s:v>
      </s:c>
      <s:c r="B35" s="66"/>
      <s:c r="C35" s="66"/>
      <s:c r="D35" s="66"/>
      <s:c r="E35" s="66"/>
      <s:c r="F35" s="66"/>
      <s:c r="G35" s="66"/>
      <s:c r="H35" s="66"/>
    </s:row>
    <s:row x14ac:dyDescent="0.25" r="36" spans="1:8">
      <s:c r="A36" s="66" t="s">
        <s:v>102</s:v>
      </s:c>
      <s:c r="B36" s="66"/>
      <s:c r="C36" s="66"/>
      <s:c r="D36" s="66"/>
      <s:c r="E36" s="66"/>
      <s:c r="F36" s="66"/>
      <s:c r="G36" s="66"/>
      <s:c r="H36" s="66"/>
    </s:row>
  </s:sheetData>
  <s:mergeCells count="20">
    <s:mergeCell ref="A35:H35"/>
    <s:mergeCell ref="A36:H36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855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67" t="s">
        <s:v>103</s:v>
      </s:c>
      <s:c r="B1" s="67"/>
      <s:c r="C1" s="67"/>
      <s:c r="D1" s="67"/>
      <s:c r="E1" s="67"/>
      <s:c r="F1" s="67"/>
      <s:c r="G1" s="67"/>
      <s:c r="H1" s="67"/>
    </s:row>
    <s:row x14ac:dyDescent="0.25" r="3" spans="1:8" ht="44.25" customHeight="1">
      <s:c r="A3" s="6" t="s">
        <s:v>104</s:v>
      </s:c>
      <s:c r="B3" s="6" t="s">
        <s:v>105</s:v>
      </s:c>
      <s:c r="C3" s="6" t="s">
        <s:v>106</s:v>
      </s:c>
      <s:c r="D3" s="6" t="s">
        <s:v>107</s:v>
      </s:c>
      <s:c r="E3" s="6" t="s">
        <s:v>108</s:v>
      </s:c>
      <s:c r="F3" s="6" t="s">
        <s:v>109</s:v>
      </s:c>
      <s:c r="G3" s="6" t="s">
        <s:v>110</s:v>
      </s:c>
      <s:c r="H3" s="6" t="s">
        <s:v>111</s:v>
      </s:c>
    </s:row>
    <s:row x14ac:dyDescent="0.25" r="4" spans="1:8" ht="39" customHeight="1">
      <s:c r="A4" s="25" t="s">
        <s:v>112</s:v>
      </s:c>
      <s:c r="B4" s="26" t="s">
        <s:v>97</s:v>
      </s:c>
      <s:c r="C4" s="27">
        <s:v>1</s:v>
      </s:c>
      <s:c r="D4" s="27">
        <s:v>3052.010419532</s:v>
      </s:c>
      <s:c r="E4" s="26" t="s">
        <s:v>113</s:v>
      </s:c>
      <s:c r="F4" s="26"/>
      <s:c r="G4" s="27">
        <s:v>3052.010419532</s:v>
      </s:c>
      <s:c r="H4" s="28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2025-10-21T14:54:47Z</dcterms:modified>
  <cp:category/>
</cp:coreProperties>
</file>